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Kentucky\KPTA -RTEC\KPTA Bid 12 August 2025\Sales Tools\"/>
    </mc:Choice>
  </mc:AlternateContent>
  <xr:revisionPtr revIDLastSave="0" documentId="13_ncr:1_{723497FB-A90E-4266-8EA2-338ABA69B8C1}" xr6:coauthVersionLast="47" xr6:coauthVersionMax="47" xr10:uidLastSave="{00000000-0000-0000-0000-000000000000}"/>
  <bookViews>
    <workbookView xWindow="825" yWindow="1740" windowWidth="18375" windowHeight="13620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35" i="1"/>
  <c r="E29" i="1"/>
  <c r="E28" i="1"/>
  <c r="E24" i="1"/>
  <c r="E16" i="1" l="1"/>
  <c r="E17" i="1"/>
  <c r="E32" i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E26" i="2"/>
  <c r="E25" i="2"/>
  <c r="E24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3" i="2"/>
  <c r="E22" i="2"/>
  <c r="E21" i="2"/>
  <c r="E20" i="2"/>
  <c r="E19" i="2"/>
  <c r="E18" i="2"/>
  <c r="E17" i="2"/>
  <c r="E6" i="2" l="1"/>
  <c r="B6" i="2"/>
  <c r="E16" i="2"/>
  <c r="E15" i="2"/>
  <c r="E11" i="2"/>
  <c r="E9" i="2"/>
  <c r="E34" i="1"/>
  <c r="E33" i="1"/>
  <c r="E30" i="1"/>
  <c r="E26" i="1"/>
  <c r="E23" i="1"/>
  <c r="E22" i="1"/>
  <c r="E21" i="1"/>
  <c r="E20" i="1"/>
  <c r="E19" i="1"/>
  <c r="E18" i="1"/>
  <c r="E14" i="1"/>
  <c r="E40" i="2" l="1"/>
  <c r="E37" i="1" s="1"/>
  <c r="E36" i="1"/>
  <c r="E38" i="1" l="1"/>
</calcChain>
</file>

<file path=xl/sharedStrings.xml><?xml version="1.0" encoding="utf-8"?>
<sst xmlns="http://schemas.openxmlformats.org/spreadsheetml/2006/main" count="69" uniqueCount="58">
  <si>
    <t>Qty</t>
  </si>
  <si>
    <t>Unit Price</t>
  </si>
  <si>
    <t>Category</t>
  </si>
  <si>
    <t>Description</t>
  </si>
  <si>
    <t>Additional Options Requested</t>
  </si>
  <si>
    <t>Total Vehicle Price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</si>
  <si>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</si>
  <si>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</si>
  <si>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</si>
  <si>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</si>
  <si>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</si>
  <si>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</si>
  <si>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</si>
  <si>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</si>
  <si>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</si>
  <si>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</si>
  <si>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</si>
  <si>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</si>
  <si>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</si>
  <si>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Custom Graphics</t>
  </si>
  <si>
    <t>Total Additional Options Requested</t>
  </si>
  <si>
    <t>per quote</t>
  </si>
  <si>
    <t>Exterior Graphics…(Basic)</t>
  </si>
  <si>
    <t xml:space="preserve">          Enter Color Choice</t>
  </si>
  <si>
    <t>Black</t>
  </si>
  <si>
    <t>Base Vehicle</t>
  </si>
  <si>
    <t>For assistance, contact your TESCO representative or call 800-227-3572 or visit tescobus.com/fleet/kpta</t>
  </si>
  <si>
    <t>Pair of wheel chocks</t>
  </si>
  <si>
    <t>Powered driver seat</t>
  </si>
  <si>
    <t>Clearance (height) signage for driver's view</t>
  </si>
  <si>
    <t>Add strobe light</t>
  </si>
  <si>
    <t>Sleeping child check</t>
  </si>
  <si>
    <t>4 camera surveillance system</t>
  </si>
  <si>
    <t>8 camera surveillance system</t>
  </si>
  <si>
    <t>Fender mounted key storage tube</t>
  </si>
  <si>
    <t>Idle lock anti-theft device</t>
  </si>
  <si>
    <t>Rear mount LED strobe lights engage when braking</t>
  </si>
  <si>
    <t>Total KPTA Price</t>
  </si>
  <si>
    <t xml:space="preserve">Company </t>
  </si>
  <si>
    <t xml:space="preserve">Contact </t>
  </si>
  <si>
    <t>OPTIONS</t>
  </si>
  <si>
    <t>not available</t>
  </si>
  <si>
    <t>Colored Floor</t>
  </si>
  <si>
    <t>No food, smoke or drink stickers</t>
  </si>
  <si>
    <t>Upgrade OEM in dash monitor to 8" display</t>
  </si>
  <si>
    <t>OEM All wheel drive</t>
  </si>
  <si>
    <t>Non-Special order chassis</t>
  </si>
  <si>
    <t>12 Pass Offset Aisle Van Pricing</t>
  </si>
  <si>
    <t>Ford Transit van with Forest River All Passenger Upfit</t>
  </si>
  <si>
    <t>Vehicle height warning stickers</t>
  </si>
  <si>
    <t>Exterior paint color excluding white (OEM colors only)</t>
  </si>
  <si>
    <t xml:space="preserve">Upgrade double rigid seat to GO-ES double foldaway </t>
  </si>
  <si>
    <t xml:space="preserve">Upgrade single rigid seat to GO-ES single foldaway </t>
  </si>
  <si>
    <t>KPTA Bid #11 - All Pass Van</t>
  </si>
  <si>
    <t>KPTA Bid #12</t>
  </si>
  <si>
    <t>Standard</t>
  </si>
  <si>
    <t>3.5 level seat covering (per seat)</t>
  </si>
  <si>
    <t>Rev 11/14/2025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</si>
</sst>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8" fontId="0" fillId="3" borderId="0" xfId="0" applyNumberForma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4" fillId="2" borderId="0" xfId="0" applyFont="1" applyFill="1" applyAlignment="1">
      <alignment horizontal="right"/>
    </xf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2" fillId="3" borderId="0" xfId="0" applyFont="1" applyFill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3" borderId="0" xfId="1" applyFont="1" applyFill="1" applyAlignment="1">
      <alignment vertical="center"/>
    </xf>
    <xf numFmtId="44" fontId="1" fillId="6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8" fontId="0" fillId="3" borderId="0" xfId="1" applyNumberFormat="1" applyFont="1" applyFill="1"/>
    <xf numFmtId="0" fontId="4" fillId="2" borderId="0" xfId="0" applyFont="1" applyFill="1" applyAlignment="1">
      <alignment horizontal="right" wrapText="1"/>
    </xf>
    <xf numFmtId="8" fontId="0" fillId="3" borderId="0" xfId="1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/>
    <xf numFmtId="0" fontId="3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76201</xdr:rowOff>
    </xdr:from>
    <xdr:to>
      <xdr:col>1</xdr:col>
      <xdr:colOff>1428750</xdr:colOff>
      <xdr:row>2</xdr:row>
      <xdr:rowOff>228272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620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2</xdr:col>
      <xdr:colOff>495038</xdr:colOff>
      <xdr:row>0</xdr:row>
      <xdr:rowOff>95250</xdr:rowOff>
    </xdr:from>
    <xdr:to>
      <xdr:col>5</xdr:col>
      <xdr:colOff>22032</xdr:colOff>
      <xdr:row>4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7332234-AE5C-B82C-DD0F-C3A4EE24F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76513" y="95250"/>
          <a:ext cx="1908244" cy="1123950"/>
        </a:xfrm>
        <a:prstGeom prst="rect">
          <a:avLst/>
        </a:prstGeom>
        <a:effectLst>
          <a:outerShdw blurRad="50800" dist="50800" dir="5400000" algn="ctr" rotWithShape="0">
            <a:schemeClr val="tx1"/>
          </a:outerShdw>
        </a:effectLst>
      </xdr:spPr>
    </xdr:pic>
    <xdr:clientData/>
  </xdr:twoCellAnchor>
  <xdr:twoCellAnchor editAs="oneCell">
    <xdr:from>
      <xdr:col>1</xdr:col>
      <xdr:colOff>1933575</xdr:colOff>
      <xdr:row>1</xdr:row>
      <xdr:rowOff>85725</xdr:rowOff>
    </xdr:from>
    <xdr:to>
      <xdr:col>2</xdr:col>
      <xdr:colOff>240959</xdr:colOff>
      <xdr:row>3</xdr:row>
      <xdr:rowOff>219075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2066876-B86C-F031-E04A-A0D20ECCD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352425"/>
          <a:ext cx="1564934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43"/>
  <sheetViews>
    <sheetView tabSelected="1" workbookViewId="0">
      <selection activeCell="E44" sqref="E44"/>
    </sheetView>
  </sheetViews>
  <sheetFormatPr defaultRowHeight="15" x14ac:dyDescent="0.25"/>
  <cols>
    <col min="1" max="1" width="13.85546875" customWidth="1"/>
    <col min="2" max="2" width="48.8554687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52" t="s">
        <v>54</v>
      </c>
      <c r="B4" s="52"/>
      <c r="C4" s="6"/>
      <c r="D4" s="2"/>
      <c r="E4" s="2"/>
      <c r="F4" s="1"/>
    </row>
    <row r="5" spans="1:6" ht="21" customHeight="1" thickBot="1" x14ac:dyDescent="0.4">
      <c r="A5" s="53" t="s">
        <v>47</v>
      </c>
      <c r="B5" s="53"/>
      <c r="C5" s="5"/>
      <c r="D5" s="5"/>
      <c r="E5" s="5"/>
      <c r="F5" s="4"/>
    </row>
    <row r="6" spans="1:6" ht="9.75" customHeight="1" x14ac:dyDescent="0.25">
      <c r="A6" s="8"/>
      <c r="B6" s="8"/>
      <c r="C6" s="26"/>
      <c r="D6" s="26"/>
      <c r="E6" s="26"/>
      <c r="F6" s="8"/>
    </row>
    <row r="7" spans="1:6" x14ac:dyDescent="0.25">
      <c r="A7" s="9" t="s">
        <v>38</v>
      </c>
      <c r="B7" s="27"/>
      <c r="C7" s="8"/>
      <c r="D7" s="9" t="s">
        <v>8</v>
      </c>
      <c r="E7" s="28"/>
      <c r="F7" s="8"/>
    </row>
    <row r="8" spans="1:6" x14ac:dyDescent="0.25">
      <c r="A8" s="9" t="s">
        <v>39</v>
      </c>
      <c r="B8" s="27"/>
      <c r="C8" s="8"/>
      <c r="D8" s="9" t="s">
        <v>14</v>
      </c>
      <c r="E8" s="27"/>
      <c r="F8" s="8"/>
    </row>
    <row r="9" spans="1:6" x14ac:dyDescent="0.25">
      <c r="A9" s="9" t="s">
        <v>11</v>
      </c>
      <c r="B9" s="27"/>
      <c r="C9" s="8"/>
      <c r="D9" s="9"/>
      <c r="E9" s="8"/>
      <c r="F9" s="8"/>
    </row>
    <row r="10" spans="1:6" x14ac:dyDescent="0.25">
      <c r="A10" s="9" t="s">
        <v>12</v>
      </c>
      <c r="B10" s="27"/>
      <c r="C10" s="8"/>
      <c r="D10" s="9" t="s">
        <v>15</v>
      </c>
      <c r="E10" s="27"/>
      <c r="F10" s="8"/>
    </row>
    <row r="11" spans="1:6" x14ac:dyDescent="0.25">
      <c r="A11" s="9" t="s">
        <v>13</v>
      </c>
      <c r="B11" s="27"/>
      <c r="C11" s="8"/>
      <c r="D11" s="9" t="s">
        <v>16</v>
      </c>
      <c r="E11" s="8" t="s">
        <v>24</v>
      </c>
      <c r="F11" s="8"/>
    </row>
    <row r="12" spans="1:6" x14ac:dyDescent="0.25">
      <c r="A12" s="8"/>
      <c r="B12" s="27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6</v>
      </c>
      <c r="F13" s="16"/>
    </row>
    <row r="14" spans="1:6" s="50" customFormat="1" ht="20.100000000000001" customHeight="1" x14ac:dyDescent="0.25">
      <c r="A14" s="48" t="s">
        <v>25</v>
      </c>
      <c r="B14" s="22" t="s">
        <v>48</v>
      </c>
      <c r="C14" s="49">
        <v>1</v>
      </c>
      <c r="D14" s="40">
        <v>69657</v>
      </c>
      <c r="E14" s="40">
        <f>+C14*D14</f>
        <v>69657</v>
      </c>
      <c r="F14" s="22"/>
    </row>
    <row r="15" spans="1:6" ht="30" customHeight="1" x14ac:dyDescent="0.25">
      <c r="A15" s="55" t="s">
        <v>40</v>
      </c>
      <c r="B15" s="55"/>
      <c r="C15" s="55"/>
      <c r="D15" s="55"/>
      <c r="E15" s="55"/>
      <c r="F15" s="55"/>
    </row>
    <row r="16" spans="1:6" x14ac:dyDescent="0.25">
      <c r="A16" s="12">
        <v>1</v>
      </c>
      <c r="B16" s="8" t="s">
        <v>27</v>
      </c>
      <c r="C16" s="29"/>
      <c r="D16" s="44">
        <v>59</v>
      </c>
      <c r="E16" s="37">
        <f t="shared" ref="E16" si="0">+C16*D16</f>
        <v>0</v>
      </c>
      <c r="F16" s="8"/>
    </row>
    <row r="17" spans="1:6" x14ac:dyDescent="0.25">
      <c r="A17" s="12">
        <f>+A16+1</f>
        <v>2</v>
      </c>
      <c r="B17" s="8" t="s">
        <v>51</v>
      </c>
      <c r="C17" s="29"/>
      <c r="D17" s="44">
        <v>950</v>
      </c>
      <c r="E17" s="37">
        <f t="shared" ref="E17" si="1">+C17*D17</f>
        <v>0</v>
      </c>
      <c r="F17" s="8"/>
    </row>
    <row r="18" spans="1:6" x14ac:dyDescent="0.25">
      <c r="A18" s="12">
        <f t="shared" ref="A18:A34" si="2">+A17+1</f>
        <v>3</v>
      </c>
      <c r="B18" s="8" t="s">
        <v>52</v>
      </c>
      <c r="C18" s="29"/>
      <c r="D18" s="44">
        <v>1150</v>
      </c>
      <c r="E18" s="37">
        <f t="shared" ref="E18:E24" si="3">+C18*D18</f>
        <v>0</v>
      </c>
      <c r="F18" s="8"/>
    </row>
    <row r="19" spans="1:6" x14ac:dyDescent="0.25">
      <c r="A19" s="12">
        <f t="shared" si="2"/>
        <v>4</v>
      </c>
      <c r="B19" s="8" t="s">
        <v>56</v>
      </c>
      <c r="C19" s="29"/>
      <c r="D19" s="44">
        <v>130</v>
      </c>
      <c r="E19" s="37">
        <f t="shared" si="3"/>
        <v>0</v>
      </c>
      <c r="F19" s="8"/>
    </row>
    <row r="20" spans="1:6" x14ac:dyDescent="0.25">
      <c r="A20" s="12">
        <f t="shared" si="2"/>
        <v>5</v>
      </c>
      <c r="B20" s="8" t="s">
        <v>28</v>
      </c>
      <c r="C20" s="29"/>
      <c r="D20" s="44">
        <v>3794</v>
      </c>
      <c r="E20" s="37">
        <f t="shared" si="3"/>
        <v>0</v>
      </c>
      <c r="F20" s="8"/>
    </row>
    <row r="21" spans="1:6" x14ac:dyDescent="0.25">
      <c r="A21" s="12">
        <f t="shared" si="2"/>
        <v>6</v>
      </c>
      <c r="B21" s="8" t="s">
        <v>29</v>
      </c>
      <c r="C21" s="29"/>
      <c r="D21" s="44">
        <v>26</v>
      </c>
      <c r="E21" s="37">
        <f t="shared" si="3"/>
        <v>0</v>
      </c>
      <c r="F21" s="8"/>
    </row>
    <row r="22" spans="1:6" x14ac:dyDescent="0.25">
      <c r="A22" s="12">
        <f t="shared" si="2"/>
        <v>7</v>
      </c>
      <c r="B22" s="8" t="s">
        <v>30</v>
      </c>
      <c r="C22" s="29"/>
      <c r="D22" s="44">
        <v>530</v>
      </c>
      <c r="E22" s="37">
        <f t="shared" si="3"/>
        <v>0</v>
      </c>
      <c r="F22" s="8"/>
    </row>
    <row r="23" spans="1:6" x14ac:dyDescent="0.25">
      <c r="A23" s="12">
        <f t="shared" si="2"/>
        <v>8</v>
      </c>
      <c r="B23" s="8" t="s">
        <v>50</v>
      </c>
      <c r="C23" s="29"/>
      <c r="D23" s="44">
        <v>659</v>
      </c>
      <c r="E23" s="37">
        <f t="shared" si="3"/>
        <v>0</v>
      </c>
      <c r="F23" s="8"/>
    </row>
    <row r="24" spans="1:6" x14ac:dyDescent="0.25">
      <c r="A24" s="12">
        <f t="shared" si="2"/>
        <v>9</v>
      </c>
      <c r="B24" s="8" t="s">
        <v>31</v>
      </c>
      <c r="C24" s="29"/>
      <c r="D24" s="11">
        <v>540</v>
      </c>
      <c r="E24" s="37">
        <f t="shared" si="3"/>
        <v>0</v>
      </c>
      <c r="F24" s="8"/>
    </row>
    <row r="25" spans="1:6" x14ac:dyDescent="0.25">
      <c r="A25" s="12">
        <f t="shared" si="2"/>
        <v>10</v>
      </c>
      <c r="B25" s="8" t="s">
        <v>44</v>
      </c>
      <c r="C25" s="29"/>
      <c r="D25" s="11" t="s">
        <v>55</v>
      </c>
      <c r="E25" s="37"/>
      <c r="F25" s="8"/>
    </row>
    <row r="26" spans="1:6" x14ac:dyDescent="0.25">
      <c r="A26" s="12">
        <f t="shared" si="2"/>
        <v>11</v>
      </c>
      <c r="B26" s="8" t="s">
        <v>45</v>
      </c>
      <c r="C26" s="29"/>
      <c r="D26" s="44">
        <v>5791</v>
      </c>
      <c r="E26" s="37">
        <f>+C26*D26</f>
        <v>0</v>
      </c>
      <c r="F26" s="8"/>
    </row>
    <row r="27" spans="1:6" x14ac:dyDescent="0.25">
      <c r="A27" s="12">
        <f t="shared" si="2"/>
        <v>12</v>
      </c>
      <c r="B27" s="8" t="s">
        <v>34</v>
      </c>
      <c r="C27" s="29"/>
      <c r="D27" s="44">
        <v>48</v>
      </c>
      <c r="E27" s="37">
        <f>+C27*D27</f>
        <v>0</v>
      </c>
      <c r="F27" s="8"/>
    </row>
    <row r="28" spans="1:6" x14ac:dyDescent="0.25">
      <c r="A28" s="12">
        <f t="shared" si="2"/>
        <v>13</v>
      </c>
      <c r="B28" s="8" t="s">
        <v>32</v>
      </c>
      <c r="C28" s="29"/>
      <c r="D28" s="44">
        <v>6187</v>
      </c>
      <c r="E28" s="37">
        <f t="shared" ref="E28:E30" si="4">+C28*D28</f>
        <v>0</v>
      </c>
      <c r="F28" s="8"/>
    </row>
    <row r="29" spans="1:6" x14ac:dyDescent="0.25">
      <c r="A29" s="12">
        <f t="shared" si="2"/>
        <v>14</v>
      </c>
      <c r="B29" s="8" t="s">
        <v>33</v>
      </c>
      <c r="C29" s="29"/>
      <c r="D29" s="46">
        <v>6971</v>
      </c>
      <c r="E29" s="37">
        <f t="shared" si="4"/>
        <v>0</v>
      </c>
      <c r="F29" s="8"/>
    </row>
    <row r="30" spans="1:6" x14ac:dyDescent="0.25">
      <c r="A30" s="12">
        <f t="shared" si="2"/>
        <v>15</v>
      </c>
      <c r="B30" s="8" t="s">
        <v>35</v>
      </c>
      <c r="C30" s="29"/>
      <c r="D30" s="44">
        <v>754</v>
      </c>
      <c r="E30" s="37">
        <f t="shared" si="4"/>
        <v>0</v>
      </c>
      <c r="F30" s="8"/>
    </row>
    <row r="31" spans="1:6" x14ac:dyDescent="0.25">
      <c r="A31" s="12">
        <f t="shared" si="2"/>
        <v>16</v>
      </c>
      <c r="B31" s="8" t="s">
        <v>36</v>
      </c>
      <c r="C31" s="29"/>
      <c r="D31" s="46" t="s">
        <v>41</v>
      </c>
      <c r="E31" s="37"/>
      <c r="F31" s="8"/>
    </row>
    <row r="32" spans="1:6" x14ac:dyDescent="0.25">
      <c r="A32" s="12">
        <f t="shared" si="2"/>
        <v>17</v>
      </c>
      <c r="B32" s="8" t="s">
        <v>43</v>
      </c>
      <c r="C32" s="29"/>
      <c r="D32" s="46">
        <v>26</v>
      </c>
      <c r="E32" s="37">
        <f t="shared" ref="E32:E35" si="5">+C32*D32</f>
        <v>0</v>
      </c>
      <c r="F32" s="8"/>
    </row>
    <row r="33" spans="1:6" x14ac:dyDescent="0.25">
      <c r="A33" s="12">
        <f t="shared" si="2"/>
        <v>18</v>
      </c>
      <c r="B33" s="8" t="s">
        <v>49</v>
      </c>
      <c r="C33" s="29"/>
      <c r="D33" s="44">
        <v>26</v>
      </c>
      <c r="E33" s="37">
        <f t="shared" si="5"/>
        <v>0</v>
      </c>
      <c r="F33" s="8"/>
    </row>
    <row r="34" spans="1:6" x14ac:dyDescent="0.25">
      <c r="A34" s="12">
        <f t="shared" si="2"/>
        <v>19</v>
      </c>
      <c r="B34" s="8" t="s">
        <v>46</v>
      </c>
      <c r="C34" s="29"/>
      <c r="D34" s="44">
        <v>-523</v>
      </c>
      <c r="E34" s="37">
        <f t="shared" si="5"/>
        <v>0</v>
      </c>
      <c r="F34" s="8"/>
    </row>
    <row r="35" spans="1:6" x14ac:dyDescent="0.25">
      <c r="A35" s="20"/>
      <c r="B35" s="21"/>
      <c r="C35" s="30"/>
      <c r="D35" s="38"/>
      <c r="E35" s="38">
        <f t="shared" si="5"/>
        <v>0</v>
      </c>
      <c r="F35" s="21"/>
    </row>
    <row r="36" spans="1:6" ht="30" customHeight="1" x14ac:dyDescent="0.25">
      <c r="A36" s="22"/>
      <c r="B36" s="23" t="s">
        <v>37</v>
      </c>
      <c r="C36" s="22"/>
      <c r="D36" s="22"/>
      <c r="E36" s="39">
        <f>+SUM(E14:E35)</f>
        <v>69657</v>
      </c>
      <c r="F36" s="8"/>
    </row>
    <row r="37" spans="1:6" ht="30" customHeight="1" x14ac:dyDescent="0.25">
      <c r="A37" s="22"/>
      <c r="B37" s="24" t="s">
        <v>4</v>
      </c>
      <c r="C37" s="22"/>
      <c r="D37" s="22"/>
      <c r="E37" s="40">
        <f>+'Options Page'!E40</f>
        <v>0</v>
      </c>
      <c r="F37" s="8"/>
    </row>
    <row r="38" spans="1:6" ht="30" customHeight="1" x14ac:dyDescent="0.25">
      <c r="A38" s="19"/>
      <c r="B38" s="25" t="s">
        <v>5</v>
      </c>
      <c r="C38" s="19"/>
      <c r="D38" s="19"/>
      <c r="E38" s="41">
        <f>+E36+E37</f>
        <v>69657</v>
      </c>
      <c r="F38" s="18"/>
    </row>
    <row r="39" spans="1:6" x14ac:dyDescent="0.25">
      <c r="A39" s="8"/>
      <c r="B39" s="8"/>
      <c r="C39" s="8"/>
      <c r="D39" s="8"/>
      <c r="E39" s="8"/>
      <c r="F39" s="8"/>
    </row>
    <row r="40" spans="1:6" x14ac:dyDescent="0.25">
      <c r="A40" s="1"/>
      <c r="B40" s="1"/>
      <c r="C40" s="1"/>
      <c r="D40" s="1"/>
      <c r="E40" s="1"/>
      <c r="F40" s="1"/>
    </row>
    <row r="41" spans="1:6" ht="41.25" customHeight="1" x14ac:dyDescent="0.25">
      <c r="A41" s="45" t="s">
        <v>9</v>
      </c>
      <c r="B41" s="31"/>
      <c r="C41" s="17" t="s">
        <v>8</v>
      </c>
      <c r="D41" s="51"/>
      <c r="E41" s="51"/>
      <c r="F41" s="1"/>
    </row>
    <row r="42" spans="1:6" ht="26.25" customHeight="1" x14ac:dyDescent="0.25">
      <c r="A42" s="54" t="s">
        <v>26</v>
      </c>
      <c r="B42" s="54"/>
      <c r="C42" s="54"/>
      <c r="D42" s="54"/>
      <c r="E42" s="54"/>
      <c r="F42" s="54"/>
    </row>
    <row r="43" spans="1:6" ht="18.75" customHeight="1" thickBot="1" x14ac:dyDescent="0.3">
      <c r="A43" s="47"/>
      <c r="B43" s="47"/>
      <c r="C43" s="47"/>
      <c r="D43" s="47"/>
      <c r="E43" s="47" t="s">
        <v>57</v>
      </c>
      <c r="F43" s="47"/>
    </row>
  </sheetData>
  <mergeCells count="5">
    <mergeCell ref="D41:E41"/>
    <mergeCell ref="A4:B4"/>
    <mergeCell ref="A5:B5"/>
    <mergeCell ref="A42:F42"/>
    <mergeCell ref="A15:F15"/>
  </mergeCells>
  <pageMargins left="0.7" right="0.7" top="0.75" bottom="0.75" header="0.3" footer="0.3"/>
  <pageSetup scale="90" fitToHeight="0" orientation="portrait" r:id="rId1"/>
  <headerFooter>
    <oddFooter>&amp;LPage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2"/>
  <sheetViews>
    <sheetView workbookViewId="0">
      <selection activeCell="C12" sqref="C12:D1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53</v>
      </c>
      <c r="D1" s="1"/>
      <c r="E1" s="1"/>
      <c r="F1" s="1"/>
    </row>
    <row r="2" spans="1:6" ht="21" x14ac:dyDescent="0.35">
      <c r="A2" s="1"/>
      <c r="B2" s="1"/>
      <c r="C2" s="3" t="s">
        <v>17</v>
      </c>
      <c r="D2" s="2"/>
      <c r="E2" s="2"/>
      <c r="F2" s="1"/>
    </row>
    <row r="3" spans="1:6" ht="21" x14ac:dyDescent="0.25">
      <c r="A3" s="1"/>
      <c r="B3" s="1"/>
      <c r="C3" s="36" t="s">
        <v>18</v>
      </c>
      <c r="D3" s="2"/>
      <c r="E3" s="2"/>
      <c r="F3" s="1"/>
    </row>
    <row r="4" spans="1:6" ht="16.5" thickBot="1" x14ac:dyDescent="0.3">
      <c r="A4" s="4"/>
      <c r="B4" s="4"/>
      <c r="C4" s="35"/>
      <c r="D4" s="5"/>
      <c r="E4" s="5"/>
      <c r="F4" s="4"/>
    </row>
    <row r="5" spans="1:6" ht="9.75" customHeight="1" x14ac:dyDescent="0.25">
      <c r="A5" s="8"/>
      <c r="B5" s="8"/>
      <c r="C5" s="26"/>
      <c r="D5" s="26"/>
      <c r="E5" s="26"/>
      <c r="F5" s="8"/>
    </row>
    <row r="6" spans="1:6" x14ac:dyDescent="0.25">
      <c r="A6" s="9" t="s">
        <v>10</v>
      </c>
      <c r="B6" s="34">
        <f>+'Order Page'!$B$7</f>
        <v>0</v>
      </c>
      <c r="C6" s="8"/>
      <c r="D6" s="9" t="s">
        <v>8</v>
      </c>
      <c r="E6" s="33">
        <f>+'Order Page'!$E$7</f>
        <v>0</v>
      </c>
      <c r="F6" s="8"/>
    </row>
    <row r="7" spans="1:6" ht="9.75" customHeight="1" x14ac:dyDescent="0.25">
      <c r="A7" s="8"/>
      <c r="B7" s="8"/>
      <c r="C7" s="26"/>
      <c r="D7" s="26"/>
      <c r="E7" s="26"/>
      <c r="F7" s="8"/>
    </row>
    <row r="8" spans="1:6" x14ac:dyDescent="0.25">
      <c r="A8" s="7"/>
      <c r="B8" s="7" t="s">
        <v>3</v>
      </c>
      <c r="C8" s="7" t="s">
        <v>0</v>
      </c>
      <c r="D8" s="7" t="s">
        <v>1</v>
      </c>
      <c r="E8" s="7" t="s">
        <v>6</v>
      </c>
      <c r="F8" s="16"/>
    </row>
    <row r="9" spans="1:6" x14ac:dyDescent="0.25">
      <c r="A9" s="12"/>
      <c r="B9" s="8" t="s">
        <v>22</v>
      </c>
      <c r="C9" s="29"/>
      <c r="D9" s="37">
        <v>1285</v>
      </c>
      <c r="E9" s="37">
        <f t="shared" ref="E9:E11" si="0">+C9*D9</f>
        <v>0</v>
      </c>
      <c r="F9" s="8"/>
    </row>
    <row r="10" spans="1:6" x14ac:dyDescent="0.25">
      <c r="A10" s="8"/>
      <c r="B10" s="8" t="s">
        <v>19</v>
      </c>
      <c r="C10" s="29"/>
      <c r="D10" s="10" t="s">
        <v>21</v>
      </c>
      <c r="E10" s="10"/>
      <c r="F10" s="8"/>
    </row>
    <row r="11" spans="1:6" x14ac:dyDescent="0.25">
      <c r="A11" s="8"/>
      <c r="B11" s="8" t="s">
        <v>42</v>
      </c>
      <c r="C11" s="29"/>
      <c r="D11" s="37">
        <v>775</v>
      </c>
      <c r="E11" s="37">
        <f t="shared" si="0"/>
        <v>0</v>
      </c>
      <c r="F11" s="8"/>
    </row>
    <row r="12" spans="1:6" x14ac:dyDescent="0.25">
      <c r="A12" s="8"/>
      <c r="B12" s="9" t="s">
        <v>23</v>
      </c>
      <c r="C12" s="57"/>
      <c r="D12" s="57"/>
      <c r="E12" s="10"/>
      <c r="F12" s="8"/>
    </row>
    <row r="13" spans="1:6" x14ac:dyDescent="0.25">
      <c r="A13" s="15"/>
      <c r="B13" s="15" t="s">
        <v>7</v>
      </c>
      <c r="C13" s="14"/>
      <c r="D13" s="13"/>
      <c r="E13" s="13"/>
      <c r="F13" s="13"/>
    </row>
    <row r="14" spans="1:6" x14ac:dyDescent="0.25">
      <c r="A14" s="7"/>
      <c r="B14" s="7" t="s">
        <v>3</v>
      </c>
      <c r="C14" s="7" t="s">
        <v>0</v>
      </c>
      <c r="D14" s="7" t="s">
        <v>1</v>
      </c>
      <c r="E14" s="7" t="s">
        <v>6</v>
      </c>
      <c r="F14" s="16"/>
    </row>
    <row r="15" spans="1:6" x14ac:dyDescent="0.25">
      <c r="A15" s="12"/>
      <c r="B15" s="32"/>
      <c r="C15" s="29"/>
      <c r="D15" s="42"/>
      <c r="E15" s="37">
        <f t="shared" ref="E15:E39" si="1">+C15*D15</f>
        <v>0</v>
      </c>
      <c r="F15" s="8"/>
    </row>
    <row r="16" spans="1:6" x14ac:dyDescent="0.25">
      <c r="A16" s="12"/>
      <c r="B16" s="32"/>
      <c r="C16" s="29"/>
      <c r="D16" s="42"/>
      <c r="E16" s="37">
        <f t="shared" si="1"/>
        <v>0</v>
      </c>
      <c r="F16" s="8"/>
    </row>
    <row r="17" spans="1:6" x14ac:dyDescent="0.25">
      <c r="A17" s="12"/>
      <c r="B17" s="32"/>
      <c r="C17" s="29"/>
      <c r="D17" s="42"/>
      <c r="E17" s="37">
        <f t="shared" si="1"/>
        <v>0</v>
      </c>
      <c r="F17" s="8"/>
    </row>
    <row r="18" spans="1:6" x14ac:dyDescent="0.25">
      <c r="A18" s="12"/>
      <c r="B18" s="32"/>
      <c r="C18" s="29"/>
      <c r="D18" s="42"/>
      <c r="E18" s="37">
        <f t="shared" si="1"/>
        <v>0</v>
      </c>
      <c r="F18" s="8"/>
    </row>
    <row r="19" spans="1:6" x14ac:dyDescent="0.25">
      <c r="A19" s="12"/>
      <c r="B19" s="32"/>
      <c r="C19" s="29"/>
      <c r="D19" s="42"/>
      <c r="E19" s="37">
        <f t="shared" si="1"/>
        <v>0</v>
      </c>
      <c r="F19" s="8"/>
    </row>
    <row r="20" spans="1:6" x14ac:dyDescent="0.25">
      <c r="A20" s="12"/>
      <c r="B20" s="32"/>
      <c r="C20" s="29"/>
      <c r="D20" s="42"/>
      <c r="E20" s="37">
        <f t="shared" si="1"/>
        <v>0</v>
      </c>
      <c r="F20" s="8"/>
    </row>
    <row r="21" spans="1:6" x14ac:dyDescent="0.25">
      <c r="A21" s="12"/>
      <c r="B21" s="32"/>
      <c r="C21" s="29"/>
      <c r="D21" s="42"/>
      <c r="E21" s="37">
        <f t="shared" si="1"/>
        <v>0</v>
      </c>
      <c r="F21" s="8"/>
    </row>
    <row r="22" spans="1:6" x14ac:dyDescent="0.25">
      <c r="A22" s="12"/>
      <c r="B22" s="32"/>
      <c r="C22" s="29"/>
      <c r="D22" s="42"/>
      <c r="E22" s="37">
        <f t="shared" si="1"/>
        <v>0</v>
      </c>
      <c r="F22" s="8"/>
    </row>
    <row r="23" spans="1:6" x14ac:dyDescent="0.25">
      <c r="A23" s="12"/>
      <c r="B23" s="32"/>
      <c r="C23" s="29"/>
      <c r="D23" s="42"/>
      <c r="E23" s="37">
        <f t="shared" si="1"/>
        <v>0</v>
      </c>
      <c r="F23" s="8"/>
    </row>
    <row r="24" spans="1:6" x14ac:dyDescent="0.25">
      <c r="A24" s="12"/>
      <c r="B24" s="32"/>
      <c r="C24" s="29"/>
      <c r="D24" s="42"/>
      <c r="E24" s="37">
        <f t="shared" ref="E24:E26" si="2">+C24*D24</f>
        <v>0</v>
      </c>
      <c r="F24" s="8"/>
    </row>
    <row r="25" spans="1:6" x14ac:dyDescent="0.25">
      <c r="A25" s="12"/>
      <c r="B25" s="32"/>
      <c r="C25" s="29"/>
      <c r="D25" s="42"/>
      <c r="E25" s="37">
        <f t="shared" si="2"/>
        <v>0</v>
      </c>
      <c r="F25" s="8"/>
    </row>
    <row r="26" spans="1:6" x14ac:dyDescent="0.25">
      <c r="A26" s="12"/>
      <c r="B26" s="32"/>
      <c r="C26" s="29"/>
      <c r="D26" s="42"/>
      <c r="E26" s="37">
        <f t="shared" si="2"/>
        <v>0</v>
      </c>
      <c r="F26" s="8"/>
    </row>
    <row r="27" spans="1:6" x14ac:dyDescent="0.25">
      <c r="A27" s="12"/>
      <c r="B27" s="32"/>
      <c r="C27" s="29"/>
      <c r="D27" s="42"/>
      <c r="E27" s="37">
        <f t="shared" si="1"/>
        <v>0</v>
      </c>
      <c r="F27" s="8"/>
    </row>
    <row r="28" spans="1:6" x14ac:dyDescent="0.25">
      <c r="A28" s="12"/>
      <c r="B28" s="32"/>
      <c r="C28" s="29"/>
      <c r="D28" s="42"/>
      <c r="E28" s="37">
        <f t="shared" si="1"/>
        <v>0</v>
      </c>
      <c r="F28" s="8"/>
    </row>
    <row r="29" spans="1:6" x14ac:dyDescent="0.25">
      <c r="A29" s="12"/>
      <c r="B29" s="32"/>
      <c r="C29" s="29"/>
      <c r="D29" s="42"/>
      <c r="E29" s="37">
        <f t="shared" si="1"/>
        <v>0</v>
      </c>
      <c r="F29" s="8"/>
    </row>
    <row r="30" spans="1:6" x14ac:dyDescent="0.25">
      <c r="A30" s="12"/>
      <c r="B30" s="32"/>
      <c r="C30" s="29"/>
      <c r="D30" s="42"/>
      <c r="E30" s="37">
        <f t="shared" si="1"/>
        <v>0</v>
      </c>
      <c r="F30" s="8"/>
    </row>
    <row r="31" spans="1:6" x14ac:dyDescent="0.25">
      <c r="A31" s="12"/>
      <c r="B31" s="32"/>
      <c r="C31" s="29"/>
      <c r="D31" s="43"/>
      <c r="E31" s="37">
        <f t="shared" si="1"/>
        <v>0</v>
      </c>
      <c r="F31" s="8"/>
    </row>
    <row r="32" spans="1:6" x14ac:dyDescent="0.25">
      <c r="A32" s="12"/>
      <c r="B32" s="32"/>
      <c r="C32" s="29"/>
      <c r="D32" s="43"/>
      <c r="E32" s="37">
        <f t="shared" si="1"/>
        <v>0</v>
      </c>
      <c r="F32" s="8"/>
    </row>
    <row r="33" spans="1:6" x14ac:dyDescent="0.25">
      <c r="A33" s="12"/>
      <c r="B33" s="32"/>
      <c r="C33" s="29"/>
      <c r="D33" s="42"/>
      <c r="E33" s="37">
        <f t="shared" si="1"/>
        <v>0</v>
      </c>
      <c r="F33" s="8"/>
    </row>
    <row r="34" spans="1:6" x14ac:dyDescent="0.25">
      <c r="A34" s="12"/>
      <c r="B34" s="32"/>
      <c r="C34" s="29"/>
      <c r="D34" s="42"/>
      <c r="E34" s="37">
        <f t="shared" si="1"/>
        <v>0</v>
      </c>
      <c r="F34" s="8"/>
    </row>
    <row r="35" spans="1:6" x14ac:dyDescent="0.25">
      <c r="A35" s="12"/>
      <c r="B35" s="32"/>
      <c r="C35" s="29"/>
      <c r="D35" s="42"/>
      <c r="E35" s="37">
        <f t="shared" si="1"/>
        <v>0</v>
      </c>
      <c r="F35" s="8"/>
    </row>
    <row r="36" spans="1:6" x14ac:dyDescent="0.25">
      <c r="A36" s="12"/>
      <c r="B36" s="32"/>
      <c r="C36" s="29"/>
      <c r="D36" s="42"/>
      <c r="E36" s="37">
        <f t="shared" si="1"/>
        <v>0</v>
      </c>
      <c r="F36" s="8"/>
    </row>
    <row r="37" spans="1:6" x14ac:dyDescent="0.25">
      <c r="A37" s="12"/>
      <c r="B37" s="32"/>
      <c r="C37" s="29"/>
      <c r="D37" s="42"/>
      <c r="E37" s="37">
        <f t="shared" si="1"/>
        <v>0</v>
      </c>
      <c r="F37" s="8"/>
    </row>
    <row r="38" spans="1:6" x14ac:dyDescent="0.25">
      <c r="A38" s="12"/>
      <c r="B38" s="32"/>
      <c r="C38" s="29"/>
      <c r="D38" s="42"/>
      <c r="E38" s="37">
        <f t="shared" si="1"/>
        <v>0</v>
      </c>
      <c r="F38" s="8"/>
    </row>
    <row r="39" spans="1:6" x14ac:dyDescent="0.25">
      <c r="A39" s="12"/>
      <c r="B39" s="32"/>
      <c r="C39" s="29"/>
      <c r="D39" s="42"/>
      <c r="E39" s="37">
        <f t="shared" si="1"/>
        <v>0</v>
      </c>
      <c r="F39" s="8"/>
    </row>
    <row r="40" spans="1:6" ht="30" customHeight="1" x14ac:dyDescent="0.25">
      <c r="A40" s="22"/>
      <c r="B40" s="23" t="s">
        <v>20</v>
      </c>
      <c r="C40" s="22"/>
      <c r="D40" s="22"/>
      <c r="E40" s="39">
        <f>+SUM(E9:E39)</f>
        <v>0</v>
      </c>
      <c r="F40" s="8"/>
    </row>
    <row r="41" spans="1:6" x14ac:dyDescent="0.25">
      <c r="A41" s="1"/>
      <c r="B41" s="1"/>
      <c r="C41" s="1"/>
      <c r="D41" s="1"/>
      <c r="E41" s="1"/>
      <c r="F41" s="1"/>
    </row>
    <row r="42" spans="1:6" ht="26.25" customHeight="1" thickBot="1" x14ac:dyDescent="0.3">
      <c r="A42" s="56" t="s">
        <v>26</v>
      </c>
      <c r="B42" s="56"/>
      <c r="C42" s="56"/>
      <c r="D42" s="56"/>
      <c r="E42" s="56"/>
      <c r="F42" s="56"/>
    </row>
  </sheetData>
  <mergeCells count="2">
    <mergeCell ref="A42:F42"/>
    <mergeCell ref="C12:D12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2024-03-08T14:11:27Z</cp:lastPrinted>
  <dcterms:created xsi:type="dcterms:W3CDTF">2023-06-06T13:15:30Z</dcterms:created>
  <dcterms:modified xsi:type="dcterms:W3CDTF">2025-11-17T15:58:40Z</dcterms:modified>
</cp:coreProperties>
</file>